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m\OneDrive\Documents\Beer Making\Homebrew Competitions\"/>
    </mc:Choice>
  </mc:AlternateContent>
  <bookViews>
    <workbookView xWindow="0" yWindow="0" windowWidth="16035" windowHeight="11430"/>
  </bookViews>
  <sheets>
    <sheet name="Brew Style Calendar" sheetId="1" r:id="rId1"/>
  </sheets>
  <definedNames>
    <definedName name="_xlnm.Print_Titles" localSheetId="0">'Brew Style Calendar'!$1:$3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" i="1" l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<sst xmlns="http://schemas.openxmlformats.org/spreadsheetml/2006/main" count="230" uniqueCount="109">
  <si>
    <t>Category</t>
  </si>
  <si>
    <t>Cat</t>
  </si>
  <si>
    <t>Sub</t>
  </si>
  <si>
    <t>Style</t>
  </si>
  <si>
    <t>Mid ABV</t>
  </si>
  <si>
    <t>Early Peak</t>
  </si>
  <si>
    <t>Mid Peak</t>
  </si>
  <si>
    <t>Late Peak</t>
  </si>
  <si>
    <t>LIGHT LAGER</t>
  </si>
  <si>
    <t>A</t>
  </si>
  <si>
    <t>Lite American Lager</t>
  </si>
  <si>
    <t>B</t>
  </si>
  <si>
    <t>Standard American Lager</t>
  </si>
  <si>
    <t>C</t>
  </si>
  <si>
    <t>Premium American Lager</t>
  </si>
  <si>
    <t>D</t>
  </si>
  <si>
    <t>Munich Helles</t>
  </si>
  <si>
    <t>E</t>
  </si>
  <si>
    <t>Dortmunder Export</t>
  </si>
  <si>
    <t>PILSNER</t>
  </si>
  <si>
    <t>German Pilsner (Pils)</t>
  </si>
  <si>
    <t>Bohemian Pilsener</t>
  </si>
  <si>
    <t>Classic American Pilsner</t>
  </si>
  <si>
    <t>EUROPEAN AMBER LAGER</t>
  </si>
  <si>
    <t>Vienna Lager</t>
  </si>
  <si>
    <t>Oktoberfest/Märzen</t>
  </si>
  <si>
    <t>DARK LAGER</t>
  </si>
  <si>
    <t>Dark American Lager</t>
  </si>
  <si>
    <t>Munich Dunkel</t>
  </si>
  <si>
    <t>Schwarzbier</t>
  </si>
  <si>
    <t>BOCK</t>
  </si>
  <si>
    <t>Maibock/Helles Bock</t>
  </si>
  <si>
    <t>Traditional Bock</t>
  </si>
  <si>
    <t>Doppelbock</t>
  </si>
  <si>
    <t>Eisbock</t>
  </si>
  <si>
    <t>LIGHT HYBRID BEER</t>
  </si>
  <si>
    <t>Cream Ale</t>
  </si>
  <si>
    <t>Blonde Ale</t>
  </si>
  <si>
    <t>Kölsch</t>
  </si>
  <si>
    <t>American Wheat or Rye Beer</t>
  </si>
  <si>
    <t>AMBER HYBRID BEER</t>
  </si>
  <si>
    <t>North German Altbier</t>
  </si>
  <si>
    <t>California Common Beer</t>
  </si>
  <si>
    <t>Düsseldorf Altbier</t>
  </si>
  <si>
    <t>ENGLISH PALE ALE</t>
  </si>
  <si>
    <t>Standard/Ordinary Bitter</t>
  </si>
  <si>
    <t>Special/Best/Premium Bitter</t>
  </si>
  <si>
    <t>Extra Special/Strong Bitter</t>
  </si>
  <si>
    <t>SCOTTISH AND IRISH ALE</t>
  </si>
  <si>
    <t>Scottish Light 60/-</t>
  </si>
  <si>
    <t>Scottish Heavy 70/-</t>
  </si>
  <si>
    <t>Scottish Export 80/-</t>
  </si>
  <si>
    <t>Irish Red Ale</t>
  </si>
  <si>
    <t>Strong Scotch Ale</t>
  </si>
  <si>
    <t>AMERICAN ALE</t>
  </si>
  <si>
    <t>American Pale Ale</t>
  </si>
  <si>
    <t>American Amber Ale</t>
  </si>
  <si>
    <t>American Brown Ale</t>
  </si>
  <si>
    <t>ENGLISH BROWN ALE</t>
  </si>
  <si>
    <t>Mild</t>
  </si>
  <si>
    <t>Southern English Brown Ale</t>
  </si>
  <si>
    <t>Northern English Brown Ale</t>
  </si>
  <si>
    <t>PORTER</t>
  </si>
  <si>
    <t>Brown Porter</t>
  </si>
  <si>
    <t>Robust Porter</t>
  </si>
  <si>
    <t>Baltic Porter</t>
  </si>
  <si>
    <t>STOUT</t>
  </si>
  <si>
    <t>Dry Stout</t>
  </si>
  <si>
    <t>Sweet Stout</t>
  </si>
  <si>
    <t>Oatmeal Stout</t>
  </si>
  <si>
    <t>Foreign Extra Stout</t>
  </si>
  <si>
    <t>American Stout</t>
  </si>
  <si>
    <t>F</t>
  </si>
  <si>
    <t>Imperial Stout</t>
  </si>
  <si>
    <t>INDIA PALE ALE (IPA)</t>
  </si>
  <si>
    <t>English IPA</t>
  </si>
  <si>
    <t>American IPA</t>
  </si>
  <si>
    <t>Imperial IPA</t>
  </si>
  <si>
    <t>GERMAN WHEAT AND RYE BEER</t>
  </si>
  <si>
    <t>Weizen/Weissbier</t>
  </si>
  <si>
    <t>Dunkelweizen</t>
  </si>
  <si>
    <t>Weizenbock</t>
  </si>
  <si>
    <t>Roggenbier (German Rye Beer)</t>
  </si>
  <si>
    <t>BELGIAN AND FRENCH ALE</t>
  </si>
  <si>
    <t>Witbier</t>
  </si>
  <si>
    <t>Belgian Pale Ale</t>
  </si>
  <si>
    <t>Saison</t>
  </si>
  <si>
    <t>Bière de Garde</t>
  </si>
  <si>
    <t>SOUR ALE</t>
  </si>
  <si>
    <t>Berliner Weisse</t>
  </si>
  <si>
    <t>Flanders Red Ale</t>
  </si>
  <si>
    <t>Flanders Brown Ale/Oud Bruin</t>
  </si>
  <si>
    <t>Straight (Unblended) Lambic</t>
  </si>
  <si>
    <t>Gueuze</t>
  </si>
  <si>
    <t>Fruit Lambic</t>
  </si>
  <si>
    <t>BELGIAN STRONG ALE</t>
  </si>
  <si>
    <t>Belgian Blond Ale</t>
  </si>
  <si>
    <t>Belgian Dubbel</t>
  </si>
  <si>
    <t>Belgian Tripel</t>
  </si>
  <si>
    <t>Belgian Golden Strong Ale</t>
  </si>
  <si>
    <t>Belgian Dark Strong Ale</t>
  </si>
  <si>
    <t>STRONG ALE</t>
  </si>
  <si>
    <t>Old Ale</t>
  </si>
  <si>
    <t>English Barleywine</t>
  </si>
  <si>
    <t>American Barleywine</t>
  </si>
  <si>
    <t>SMOKE-FLAVORED &amp; WOOD-AGED BEER</t>
  </si>
  <si>
    <t>Classic Rauchbier</t>
  </si>
  <si>
    <t>Brew Calendar by Style</t>
  </si>
  <si>
    <t>This is a guide! Changes in ABV, IBU, or other factors will dictate the best aging period. Peaks are in weeks from brew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</si>
</sst>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4" fillId="2" borderId="2" xfId="1" applyFont="1" applyFill="1" applyBorder="1" applyAlignment="1">
      <alignment horizontal="center" wrapText="1"/>
    </xf>
    <xf numFmtId="164" fontId="4" fillId="2" borderId="2" xfId="1" applyNumberFormat="1" applyFont="1" applyFill="1" applyBorder="1" applyAlignment="1">
      <alignment horizontal="center" wrapText="1"/>
    </xf>
    <xf numFmtId="1" fontId="4" fillId="2" borderId="2" xfId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3" xfId="1" applyFont="1" applyFill="1" applyBorder="1" applyAlignment="1">
      <alignment wrapText="1"/>
    </xf>
    <xf numFmtId="0" fontId="4" fillId="0" borderId="3" xfId="1" applyFont="1" applyFill="1" applyBorder="1" applyAlignment="1">
      <alignment horizontal="right" wrapText="1"/>
    </xf>
    <xf numFmtId="164" fontId="4" fillId="0" borderId="3" xfId="1" applyNumberFormat="1" applyFont="1" applyFill="1" applyBorder="1" applyAlignment="1">
      <alignment horizontal="right" wrapText="1"/>
    </xf>
    <xf numFmtId="1" fontId="4" fillId="0" borderId="3" xfId="1" applyNumberFormat="1" applyFont="1" applyFill="1" applyBorder="1" applyAlignment="1">
      <alignment horizontal="right" wrapText="1"/>
    </xf>
    <xf numFmtId="164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sqref="A1:I1"/>
    </sheetView>
  </sheetViews>
  <sheetFormatPr defaultRowHeight="15" x14ac:dyDescent="0.25"/>
  <cols>
    <col min="1" max="1" width="36.7109375" bestFit="1" customWidth="1"/>
    <col min="2" max="2" width="36.7109375" hidden="1" customWidth="1"/>
    <col min="3" max="3" width="3.85546875" bestFit="1" customWidth="1"/>
    <col min="4" max="4" width="4.28515625" bestFit="1" customWidth="1"/>
    <col min="5" max="5" width="28.85546875" bestFit="1" customWidth="1"/>
    <col min="6" max="6" width="8.5703125" style="9" bestFit="1" customWidth="1"/>
    <col min="7" max="9" width="5.28515625" style="10" bestFit="1" customWidth="1"/>
  </cols>
  <sheetData>
    <row r="1" spans="1:9" ht="23.25" x14ac:dyDescent="0.35">
      <c r="A1" s="11" t="s">
        <v>107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108</v>
      </c>
      <c r="B2" s="12"/>
      <c r="C2" s="12"/>
      <c r="D2" s="12"/>
      <c r="E2" s="12"/>
      <c r="F2" s="12"/>
      <c r="G2" s="12"/>
      <c r="H2" s="12"/>
      <c r="I2" s="12"/>
    </row>
    <row r="3" spans="1:9" s="4" customFormat="1" ht="30" x14ac:dyDescent="0.25">
      <c r="A3" s="1" t="s">
        <v>0</v>
      </c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  <c r="G3" s="3" t="s">
        <v>5</v>
      </c>
      <c r="H3" s="3" t="s">
        <v>6</v>
      </c>
      <c r="I3" s="3" t="s">
        <v>7</v>
      </c>
    </row>
    <row r="4" spans="1:9" x14ac:dyDescent="0.25">
      <c r="A4" s="5" t="str">
        <f t="shared" ref="A4:A67" si="0">IF(B4=B3,"",B4)</f>
        <v>LIGHT LAGER</v>
      </c>
      <c r="B4" s="5" t="s">
        <v>8</v>
      </c>
      <c r="C4" s="6">
        <v>1</v>
      </c>
      <c r="D4" s="5" t="s">
        <v>9</v>
      </c>
      <c r="E4" s="5" t="s">
        <v>10</v>
      </c>
      <c r="F4" s="7">
        <v>3.5000000000000003E-2</v>
      </c>
      <c r="G4" s="8">
        <v>4.3936191997679153</v>
      </c>
      <c r="H4" s="8">
        <v>8.7872383995358305</v>
      </c>
      <c r="I4" s="8">
        <v>13.180857599303746</v>
      </c>
    </row>
    <row r="5" spans="1:9" x14ac:dyDescent="0.25">
      <c r="A5" s="5" t="str">
        <f t="shared" si="0"/>
        <v/>
      </c>
      <c r="B5" s="5" t="s">
        <v>8</v>
      </c>
      <c r="C5" s="6">
        <v>1</v>
      </c>
      <c r="D5" s="5" t="s">
        <v>11</v>
      </c>
      <c r="E5" s="5" t="s">
        <v>12</v>
      </c>
      <c r="F5" s="7">
        <v>4.7500000000000001E-2</v>
      </c>
      <c r="G5" s="8">
        <v>5.5062026719379125</v>
      </c>
      <c r="H5" s="8">
        <v>11.012405343875825</v>
      </c>
      <c r="I5" s="8">
        <v>16.518608015813737</v>
      </c>
    </row>
    <row r="6" spans="1:9" x14ac:dyDescent="0.25">
      <c r="A6" s="5" t="str">
        <f t="shared" si="0"/>
        <v/>
      </c>
      <c r="B6" s="5" t="s">
        <v>8</v>
      </c>
      <c r="C6" s="6">
        <v>1</v>
      </c>
      <c r="D6" s="5" t="s">
        <v>13</v>
      </c>
      <c r="E6" s="5" t="s">
        <v>14</v>
      </c>
      <c r="F6" s="7">
        <v>5.2999999999999999E-2</v>
      </c>
      <c r="G6" s="8">
        <v>6.0208219428941847</v>
      </c>
      <c r="H6" s="8">
        <v>12.041643885788369</v>
      </c>
      <c r="I6" s="8">
        <v>18.062465828682555</v>
      </c>
    </row>
    <row r="7" spans="1:9" x14ac:dyDescent="0.25">
      <c r="A7" s="5" t="str">
        <f t="shared" si="0"/>
        <v/>
      </c>
      <c r="B7" s="5" t="s">
        <v>8</v>
      </c>
      <c r="C7" s="6">
        <v>1</v>
      </c>
      <c r="D7" s="5" t="s">
        <v>15</v>
      </c>
      <c r="E7" s="5" t="s">
        <v>16</v>
      </c>
      <c r="F7" s="7">
        <v>5.0500000000000003E-2</v>
      </c>
      <c r="G7" s="8">
        <v>5.7851598691332171</v>
      </c>
      <c r="H7" s="8">
        <v>11.570319738266434</v>
      </c>
      <c r="I7" s="8">
        <v>17.355479607399651</v>
      </c>
    </row>
    <row r="8" spans="1:9" x14ac:dyDescent="0.25">
      <c r="A8" s="5" t="str">
        <f t="shared" si="0"/>
        <v/>
      </c>
      <c r="B8" s="5" t="s">
        <v>8</v>
      </c>
      <c r="C8" s="6">
        <v>1</v>
      </c>
      <c r="D8" s="5" t="s">
        <v>17</v>
      </c>
      <c r="E8" s="5" t="s">
        <v>18</v>
      </c>
      <c r="F8" s="7">
        <v>5.3999999999999999E-2</v>
      </c>
      <c r="G8" s="8">
        <v>6.1158752600523796</v>
      </c>
      <c r="H8" s="8">
        <v>12.231750520104759</v>
      </c>
      <c r="I8" s="8">
        <v>18.347625780157138</v>
      </c>
    </row>
    <row r="9" spans="1:9" x14ac:dyDescent="0.25">
      <c r="A9" s="5" t="str">
        <f t="shared" si="0"/>
        <v>PILSNER</v>
      </c>
      <c r="B9" s="5" t="s">
        <v>19</v>
      </c>
      <c r="C9" s="6">
        <v>2</v>
      </c>
      <c r="D9" s="5" t="s">
        <v>9</v>
      </c>
      <c r="E9" s="5" t="s">
        <v>20</v>
      </c>
      <c r="F9" s="7">
        <v>4.8000000000000001E-2</v>
      </c>
      <c r="G9" s="8">
        <v>5.5523974615629701</v>
      </c>
      <c r="H9" s="8">
        <v>11.10479492312594</v>
      </c>
      <c r="I9" s="8">
        <v>16.657192384688912</v>
      </c>
    </row>
    <row r="10" spans="1:9" x14ac:dyDescent="0.25">
      <c r="A10" s="5" t="str">
        <f t="shared" si="0"/>
        <v/>
      </c>
      <c r="B10" s="5" t="s">
        <v>19</v>
      </c>
      <c r="C10" s="6">
        <v>2</v>
      </c>
      <c r="D10" s="5" t="s">
        <v>11</v>
      </c>
      <c r="E10" s="5" t="s">
        <v>21</v>
      </c>
      <c r="F10" s="7">
        <v>4.8000000000000001E-2</v>
      </c>
      <c r="G10" s="8">
        <v>5.5523974615629701</v>
      </c>
      <c r="H10" s="8">
        <v>11.10479492312594</v>
      </c>
      <c r="I10" s="8">
        <v>16.657192384688912</v>
      </c>
    </row>
    <row r="11" spans="1:9" x14ac:dyDescent="0.25">
      <c r="A11" s="5" t="str">
        <f t="shared" si="0"/>
        <v/>
      </c>
      <c r="B11" s="5" t="s">
        <v>19</v>
      </c>
      <c r="C11" s="6">
        <v>2</v>
      </c>
      <c r="D11" s="5" t="s">
        <v>13</v>
      </c>
      <c r="E11" s="5" t="s">
        <v>22</v>
      </c>
      <c r="F11" s="7">
        <v>5.2499999999999998E-2</v>
      </c>
      <c r="G11" s="8">
        <v>5.9734626365460564</v>
      </c>
      <c r="H11" s="8">
        <v>11.946925273092113</v>
      </c>
      <c r="I11" s="8">
        <v>17.920387909638169</v>
      </c>
    </row>
    <row r="12" spans="1:9" x14ac:dyDescent="0.25">
      <c r="A12" s="5" t="str">
        <f t="shared" si="0"/>
        <v>EUROPEAN AMBER LAGER</v>
      </c>
      <c r="B12" s="5" t="s">
        <v>23</v>
      </c>
      <c r="C12" s="6">
        <v>3</v>
      </c>
      <c r="D12" s="5" t="s">
        <v>9</v>
      </c>
      <c r="E12" s="5" t="s">
        <v>24</v>
      </c>
      <c r="F12" s="7">
        <v>0.05</v>
      </c>
      <c r="G12" s="8">
        <v>5.7383719530530515</v>
      </c>
      <c r="H12" s="8">
        <v>11.476743906106103</v>
      </c>
      <c r="I12" s="8">
        <v>17.215115859159155</v>
      </c>
    </row>
    <row r="13" spans="1:9" x14ac:dyDescent="0.25">
      <c r="A13" s="5" t="str">
        <f t="shared" si="0"/>
        <v/>
      </c>
      <c r="B13" s="5" t="s">
        <v>23</v>
      </c>
      <c r="C13" s="6">
        <v>3</v>
      </c>
      <c r="D13" s="5" t="s">
        <v>11</v>
      </c>
      <c r="E13" s="5" t="s">
        <v>25</v>
      </c>
      <c r="F13" s="7">
        <v>5.2500000000000005E-2</v>
      </c>
      <c r="G13" s="8">
        <v>5.9734626365460564</v>
      </c>
      <c r="H13" s="8">
        <v>11.946925273092113</v>
      </c>
      <c r="I13" s="8">
        <v>17.920387909638169</v>
      </c>
    </row>
    <row r="14" spans="1:9" x14ac:dyDescent="0.25">
      <c r="A14" s="5" t="str">
        <f t="shared" si="0"/>
        <v>DARK LAGER</v>
      </c>
      <c r="B14" s="5" t="s">
        <v>26</v>
      </c>
      <c r="C14" s="6">
        <v>4</v>
      </c>
      <c r="D14" s="5" t="s">
        <v>9</v>
      </c>
      <c r="E14" s="5" t="s">
        <v>27</v>
      </c>
      <c r="F14" s="7">
        <v>5.1000000000000004E-2</v>
      </c>
      <c r="G14" s="8">
        <v>5.8320637419962615</v>
      </c>
      <c r="H14" s="8">
        <v>11.664127483992523</v>
      </c>
      <c r="I14" s="8">
        <v>17.496191225988785</v>
      </c>
    </row>
    <row r="15" spans="1:9" x14ac:dyDescent="0.25">
      <c r="A15" s="5" t="str">
        <f t="shared" si="0"/>
        <v/>
      </c>
      <c r="B15" s="5" t="s">
        <v>26</v>
      </c>
      <c r="C15" s="6">
        <v>4</v>
      </c>
      <c r="D15" s="5" t="s">
        <v>11</v>
      </c>
      <c r="E15" s="5" t="s">
        <v>28</v>
      </c>
      <c r="F15" s="7">
        <v>5.0499999999999996E-2</v>
      </c>
      <c r="G15" s="8">
        <v>5.7851598691332162</v>
      </c>
      <c r="H15" s="8">
        <v>11.570319738266432</v>
      </c>
      <c r="I15" s="8">
        <v>17.355479607399648</v>
      </c>
    </row>
    <row r="16" spans="1:9" x14ac:dyDescent="0.25">
      <c r="A16" s="5" t="str">
        <f t="shared" si="0"/>
        <v/>
      </c>
      <c r="B16" s="5" t="s">
        <v>26</v>
      </c>
      <c r="C16" s="6">
        <v>4</v>
      </c>
      <c r="D16" s="5" t="s">
        <v>13</v>
      </c>
      <c r="E16" s="5" t="s">
        <v>29</v>
      </c>
      <c r="F16" s="7">
        <v>4.9000000000000002E-2</v>
      </c>
      <c r="G16" s="8">
        <v>5.6451474810510049</v>
      </c>
      <c r="H16" s="8">
        <v>11.29029496210201</v>
      </c>
      <c r="I16" s="8">
        <v>16.935442443153015</v>
      </c>
    </row>
    <row r="17" spans="1:9" x14ac:dyDescent="0.25">
      <c r="A17" s="5" t="str">
        <f t="shared" si="0"/>
        <v>BOCK</v>
      </c>
      <c r="B17" s="5" t="s">
        <v>30</v>
      </c>
      <c r="C17" s="6">
        <v>5</v>
      </c>
      <c r="D17" s="5" t="s">
        <v>9</v>
      </c>
      <c r="E17" s="5" t="s">
        <v>31</v>
      </c>
      <c r="F17" s="7">
        <v>6.8500000000000005E-2</v>
      </c>
      <c r="G17" s="8">
        <v>5.5409370817343229</v>
      </c>
      <c r="H17" s="8">
        <v>11.081874163468646</v>
      </c>
      <c r="I17" s="8">
        <v>16.622811245202968</v>
      </c>
    </row>
    <row r="18" spans="1:9" x14ac:dyDescent="0.25">
      <c r="A18" s="5" t="str">
        <f t="shared" si="0"/>
        <v/>
      </c>
      <c r="B18" s="5" t="s">
        <v>30</v>
      </c>
      <c r="C18" s="6">
        <v>5</v>
      </c>
      <c r="D18" s="5" t="s">
        <v>11</v>
      </c>
      <c r="E18" s="5" t="s">
        <v>32</v>
      </c>
      <c r="F18" s="7">
        <v>6.7500000000000004E-2</v>
      </c>
      <c r="G18" s="8">
        <v>5.440010279856681</v>
      </c>
      <c r="H18" s="8">
        <v>10.880020559713362</v>
      </c>
      <c r="I18" s="8">
        <v>16.320030839570045</v>
      </c>
    </row>
    <row r="19" spans="1:9" x14ac:dyDescent="0.25">
      <c r="A19" s="5" t="str">
        <f t="shared" si="0"/>
        <v/>
      </c>
      <c r="B19" s="5" t="s">
        <v>30</v>
      </c>
      <c r="C19" s="6">
        <v>5</v>
      </c>
      <c r="D19" s="5" t="s">
        <v>13</v>
      </c>
      <c r="E19" s="5" t="s">
        <v>33</v>
      </c>
      <c r="F19" s="7">
        <v>8.5000000000000006E-2</v>
      </c>
      <c r="G19" s="8">
        <v>7.2567750619901137</v>
      </c>
      <c r="H19" s="8">
        <v>14.513550123980227</v>
      </c>
      <c r="I19" s="8">
        <v>21.770325185970343</v>
      </c>
    </row>
    <row r="20" spans="1:9" x14ac:dyDescent="0.25">
      <c r="A20" s="5" t="str">
        <f t="shared" si="0"/>
        <v/>
      </c>
      <c r="B20" s="5" t="s">
        <v>30</v>
      </c>
      <c r="C20" s="6">
        <v>5</v>
      </c>
      <c r="D20" s="5" t="s">
        <v>15</v>
      </c>
      <c r="E20" s="5" t="s">
        <v>34</v>
      </c>
      <c r="F20" s="7">
        <v>0.115</v>
      </c>
      <c r="G20" s="8">
        <v>10.588691729082473</v>
      </c>
      <c r="H20" s="8">
        <v>21.177383458164947</v>
      </c>
      <c r="I20" s="8">
        <v>31.76607518724742</v>
      </c>
    </row>
    <row r="21" spans="1:9" x14ac:dyDescent="0.25">
      <c r="A21" s="5" t="str">
        <f t="shared" si="0"/>
        <v>LIGHT HYBRID BEER</v>
      </c>
      <c r="B21" s="5" t="s">
        <v>35</v>
      </c>
      <c r="C21" s="6">
        <v>6</v>
      </c>
      <c r="D21" s="5" t="s">
        <v>9</v>
      </c>
      <c r="E21" s="5" t="s">
        <v>36</v>
      </c>
      <c r="F21" s="7">
        <v>4.9000000000000002E-2</v>
      </c>
      <c r="G21" s="8">
        <v>3.6451474810510054</v>
      </c>
      <c r="H21" s="8">
        <v>7.2902949621020108</v>
      </c>
      <c r="I21" s="8">
        <v>10.935442443153017</v>
      </c>
    </row>
    <row r="22" spans="1:9" x14ac:dyDescent="0.25">
      <c r="A22" s="5" t="str">
        <f t="shared" si="0"/>
        <v/>
      </c>
      <c r="B22" s="5" t="s">
        <v>35</v>
      </c>
      <c r="C22" s="6">
        <v>6</v>
      </c>
      <c r="D22" s="5" t="s">
        <v>11</v>
      </c>
      <c r="E22" s="5" t="s">
        <v>37</v>
      </c>
      <c r="F22" s="7">
        <v>4.65E-2</v>
      </c>
      <c r="G22" s="8">
        <v>3.414178282256223</v>
      </c>
      <c r="H22" s="8">
        <v>6.828356564512446</v>
      </c>
      <c r="I22" s="8">
        <v>10.242534846768669</v>
      </c>
    </row>
    <row r="23" spans="1:9" x14ac:dyDescent="0.25">
      <c r="A23" s="5" t="str">
        <f t="shared" si="0"/>
        <v/>
      </c>
      <c r="B23" s="5" t="s">
        <v>35</v>
      </c>
      <c r="C23" s="6">
        <v>6</v>
      </c>
      <c r="D23" s="5" t="s">
        <v>13</v>
      </c>
      <c r="E23" s="5" t="s">
        <v>38</v>
      </c>
      <c r="F23" s="7">
        <v>4.8000000000000001E-2</v>
      </c>
      <c r="G23" s="8">
        <v>3.5523974615629696</v>
      </c>
      <c r="H23" s="8">
        <v>7.1047949231259393</v>
      </c>
      <c r="I23" s="8">
        <v>10.657192384688909</v>
      </c>
    </row>
    <row r="24" spans="1:9" x14ac:dyDescent="0.25">
      <c r="A24" s="5" t="str">
        <f t="shared" si="0"/>
        <v/>
      </c>
      <c r="B24" s="5" t="s">
        <v>35</v>
      </c>
      <c r="C24" s="6">
        <v>6</v>
      </c>
      <c r="D24" s="5" t="s">
        <v>15</v>
      </c>
      <c r="E24" s="5" t="s">
        <v>39</v>
      </c>
      <c r="F24" s="7">
        <v>4.7500000000000001E-2</v>
      </c>
      <c r="G24" s="8">
        <v>3.5062026719379125</v>
      </c>
      <c r="H24" s="8">
        <v>7.0124053438758249</v>
      </c>
      <c r="I24" s="8">
        <v>10.518608015813737</v>
      </c>
    </row>
    <row r="25" spans="1:9" x14ac:dyDescent="0.25">
      <c r="A25" s="5" t="str">
        <f t="shared" si="0"/>
        <v>AMBER HYBRID BEER</v>
      </c>
      <c r="B25" s="5" t="s">
        <v>40</v>
      </c>
      <c r="C25" s="6">
        <v>7</v>
      </c>
      <c r="D25" s="5" t="s">
        <v>9</v>
      </c>
      <c r="E25" s="5" t="s">
        <v>41</v>
      </c>
      <c r="F25" s="7">
        <v>4.8500000000000001E-2</v>
      </c>
      <c r="G25" s="8">
        <v>3.5987127088032738</v>
      </c>
      <c r="H25" s="8">
        <v>7.1974254176065475</v>
      </c>
      <c r="I25" s="8">
        <v>10.796138126409822</v>
      </c>
    </row>
    <row r="26" spans="1:9" x14ac:dyDescent="0.25">
      <c r="A26" s="5" t="str">
        <f t="shared" si="0"/>
        <v/>
      </c>
      <c r="B26" s="5" t="s">
        <v>40</v>
      </c>
      <c r="C26" s="6">
        <v>7</v>
      </c>
      <c r="D26" s="5" t="s">
        <v>11</v>
      </c>
      <c r="E26" s="5" t="s">
        <v>42</v>
      </c>
      <c r="F26" s="7">
        <v>0.05</v>
      </c>
      <c r="G26" s="8">
        <v>3.7383719530530515</v>
      </c>
      <c r="H26" s="8">
        <v>7.476743906106103</v>
      </c>
      <c r="I26" s="8">
        <v>11.215115859159155</v>
      </c>
    </row>
    <row r="27" spans="1:9" x14ac:dyDescent="0.25">
      <c r="A27" s="5" t="str">
        <f t="shared" si="0"/>
        <v/>
      </c>
      <c r="B27" s="5" t="s">
        <v>40</v>
      </c>
      <c r="C27" s="6">
        <v>7</v>
      </c>
      <c r="D27" s="5" t="s">
        <v>13</v>
      </c>
      <c r="E27" s="5" t="s">
        <v>43</v>
      </c>
      <c r="F27" s="7">
        <v>4.8500000000000001E-2</v>
      </c>
      <c r="G27" s="8">
        <v>3.5987127088032738</v>
      </c>
      <c r="H27" s="8">
        <v>7.1974254176065475</v>
      </c>
      <c r="I27" s="8">
        <v>10.796138126409822</v>
      </c>
    </row>
    <row r="28" spans="1:9" x14ac:dyDescent="0.25">
      <c r="A28" s="5" t="str">
        <f t="shared" si="0"/>
        <v>ENGLISH PALE ALE</v>
      </c>
      <c r="B28" s="5" t="s">
        <v>44</v>
      </c>
      <c r="C28" s="6">
        <v>8</v>
      </c>
      <c r="D28" s="5" t="s">
        <v>9</v>
      </c>
      <c r="E28" s="5" t="s">
        <v>45</v>
      </c>
      <c r="F28" s="7">
        <v>3.5000000000000003E-2</v>
      </c>
      <c r="G28" s="8">
        <v>2.3936191997679157</v>
      </c>
      <c r="H28" s="8">
        <v>4.7872383995358314</v>
      </c>
      <c r="I28" s="8">
        <v>7.1808575993037476</v>
      </c>
    </row>
    <row r="29" spans="1:9" x14ac:dyDescent="0.25">
      <c r="A29" s="5" t="str">
        <f t="shared" si="0"/>
        <v/>
      </c>
      <c r="B29" s="5" t="s">
        <v>44</v>
      </c>
      <c r="C29" s="6">
        <v>8</v>
      </c>
      <c r="D29" s="5" t="s">
        <v>11</v>
      </c>
      <c r="E29" s="5" t="s">
        <v>46</v>
      </c>
      <c r="F29" s="7">
        <v>4.1999999999999996E-2</v>
      </c>
      <c r="G29" s="8">
        <v>3.0062951577608548</v>
      </c>
      <c r="H29" s="8">
        <v>6.0125903155217095</v>
      </c>
      <c r="I29" s="8">
        <v>9.0188854732825643</v>
      </c>
    </row>
    <row r="30" spans="1:9" x14ac:dyDescent="0.25">
      <c r="A30" s="5" t="str">
        <f t="shared" si="0"/>
        <v/>
      </c>
      <c r="B30" s="5" t="s">
        <v>44</v>
      </c>
      <c r="C30" s="6">
        <v>8</v>
      </c>
      <c r="D30" s="5" t="s">
        <v>13</v>
      </c>
      <c r="E30" s="5" t="s">
        <v>47</v>
      </c>
      <c r="F30" s="7">
        <v>5.3999999999999999E-2</v>
      </c>
      <c r="G30" s="8">
        <v>4.1158752600523796</v>
      </c>
      <c r="H30" s="8">
        <v>8.2317505201047592</v>
      </c>
      <c r="I30" s="8">
        <v>12.347625780157138</v>
      </c>
    </row>
    <row r="31" spans="1:9" x14ac:dyDescent="0.25">
      <c r="A31" s="5" t="str">
        <f t="shared" si="0"/>
        <v>SCOTTISH AND IRISH ALE</v>
      </c>
      <c r="B31" s="5" t="s">
        <v>48</v>
      </c>
      <c r="C31" s="6">
        <v>9</v>
      </c>
      <c r="D31" s="5" t="s">
        <v>9</v>
      </c>
      <c r="E31" s="5" t="s">
        <v>49</v>
      </c>
      <c r="F31" s="7">
        <v>2.8500000000000001E-2</v>
      </c>
      <c r="G31" s="8">
        <v>1.8515100738893475</v>
      </c>
      <c r="H31" s="8">
        <v>3.703020147778695</v>
      </c>
      <c r="I31" s="8">
        <v>5.5545302216680428</v>
      </c>
    </row>
    <row r="32" spans="1:9" x14ac:dyDescent="0.25">
      <c r="A32" s="5" t="str">
        <f t="shared" si="0"/>
        <v/>
      </c>
      <c r="B32" s="5" t="s">
        <v>48</v>
      </c>
      <c r="C32" s="6">
        <v>9</v>
      </c>
      <c r="D32" s="5" t="s">
        <v>11</v>
      </c>
      <c r="E32" s="5" t="s">
        <v>50</v>
      </c>
      <c r="F32" s="7">
        <v>3.5500000000000004E-2</v>
      </c>
      <c r="G32" s="8">
        <v>2.4364384560001451</v>
      </c>
      <c r="H32" s="8">
        <v>4.8728769120002902</v>
      </c>
      <c r="I32" s="8">
        <v>7.3093153680004352</v>
      </c>
    </row>
    <row r="33" spans="1:9" x14ac:dyDescent="0.25">
      <c r="A33" s="5" t="str">
        <f t="shared" si="0"/>
        <v/>
      </c>
      <c r="B33" s="5" t="s">
        <v>48</v>
      </c>
      <c r="C33" s="6">
        <v>9</v>
      </c>
      <c r="D33" s="5" t="s">
        <v>13</v>
      </c>
      <c r="E33" s="5" t="s">
        <v>51</v>
      </c>
      <c r="F33" s="7">
        <v>4.4499999999999998E-2</v>
      </c>
      <c r="G33" s="8">
        <v>3.2316179969575933</v>
      </c>
      <c r="H33" s="8">
        <v>6.4632359939151867</v>
      </c>
      <c r="I33" s="8">
        <v>9.6948539908727795</v>
      </c>
    </row>
    <row r="34" spans="1:9" x14ac:dyDescent="0.25">
      <c r="A34" s="5" t="str">
        <f t="shared" si="0"/>
        <v/>
      </c>
      <c r="B34" s="5" t="s">
        <v>48</v>
      </c>
      <c r="C34" s="6">
        <v>9</v>
      </c>
      <c r="D34" s="5" t="s">
        <v>15</v>
      </c>
      <c r="E34" s="5" t="s">
        <v>52</v>
      </c>
      <c r="F34" s="7">
        <v>0.05</v>
      </c>
      <c r="G34" s="8">
        <v>3.7383719530530515</v>
      </c>
      <c r="H34" s="8">
        <v>7.476743906106103</v>
      </c>
      <c r="I34" s="8">
        <v>11.215115859159155</v>
      </c>
    </row>
    <row r="35" spans="1:9" x14ac:dyDescent="0.25">
      <c r="A35" s="5" t="str">
        <f t="shared" si="0"/>
        <v/>
      </c>
      <c r="B35" s="5" t="s">
        <v>48</v>
      </c>
      <c r="C35" s="6">
        <v>9</v>
      </c>
      <c r="D35" s="5" t="s">
        <v>17</v>
      </c>
      <c r="E35" s="5" t="s">
        <v>53</v>
      </c>
      <c r="F35" s="7">
        <v>8.2500000000000004E-2</v>
      </c>
      <c r="G35" s="8">
        <v>6.9909700250572753</v>
      </c>
      <c r="H35" s="8">
        <v>13.981940050114551</v>
      </c>
      <c r="I35" s="8">
        <v>20.972910075171825</v>
      </c>
    </row>
    <row r="36" spans="1:9" x14ac:dyDescent="0.25">
      <c r="A36" s="5" t="str">
        <f t="shared" si="0"/>
        <v>AMERICAN ALE</v>
      </c>
      <c r="B36" s="5" t="s">
        <v>54</v>
      </c>
      <c r="C36" s="6">
        <v>10</v>
      </c>
      <c r="D36" s="5" t="s">
        <v>9</v>
      </c>
      <c r="E36" s="5" t="s">
        <v>55</v>
      </c>
      <c r="F36" s="7">
        <v>5.2499999999999998E-2</v>
      </c>
      <c r="G36" s="8">
        <v>3.9734626365460568</v>
      </c>
      <c r="H36" s="8">
        <v>7.9469252730921136</v>
      </c>
      <c r="I36" s="8">
        <v>11.920387909638171</v>
      </c>
    </row>
    <row r="37" spans="1:9" x14ac:dyDescent="0.25">
      <c r="A37" s="5" t="str">
        <f t="shared" si="0"/>
        <v/>
      </c>
      <c r="B37" s="5" t="s">
        <v>54</v>
      </c>
      <c r="C37" s="6">
        <v>10</v>
      </c>
      <c r="D37" s="5" t="s">
        <v>11</v>
      </c>
      <c r="E37" s="5" t="s">
        <v>56</v>
      </c>
      <c r="F37" s="7">
        <v>5.2499999999999998E-2</v>
      </c>
      <c r="G37" s="8">
        <v>3.9734626365460568</v>
      </c>
      <c r="H37" s="8">
        <v>7.9469252730921136</v>
      </c>
      <c r="I37" s="8">
        <v>11.920387909638171</v>
      </c>
    </row>
    <row r="38" spans="1:9" x14ac:dyDescent="0.25">
      <c r="A38" s="5" t="str">
        <f t="shared" si="0"/>
        <v/>
      </c>
      <c r="B38" s="5" t="s">
        <v>54</v>
      </c>
      <c r="C38" s="6">
        <v>10</v>
      </c>
      <c r="D38" s="5" t="s">
        <v>13</v>
      </c>
      <c r="E38" s="5" t="s">
        <v>57</v>
      </c>
      <c r="F38" s="7">
        <v>5.2499999999999998E-2</v>
      </c>
      <c r="G38" s="8">
        <v>3.9734626365460568</v>
      </c>
      <c r="H38" s="8">
        <v>7.9469252730921136</v>
      </c>
      <c r="I38" s="8">
        <v>11.920387909638171</v>
      </c>
    </row>
    <row r="39" spans="1:9" x14ac:dyDescent="0.25">
      <c r="A39" s="5" t="str">
        <f t="shared" si="0"/>
        <v>ENGLISH BROWN ALE</v>
      </c>
      <c r="B39" s="5" t="s">
        <v>58</v>
      </c>
      <c r="C39" s="6">
        <v>11</v>
      </c>
      <c r="D39" s="5" t="s">
        <v>9</v>
      </c>
      <c r="E39" s="5" t="s">
        <v>59</v>
      </c>
      <c r="F39" s="7">
        <v>3.6499999999999998E-2</v>
      </c>
      <c r="G39" s="8">
        <v>2.5225285187577486</v>
      </c>
      <c r="H39" s="8">
        <v>5.0450570375154973</v>
      </c>
      <c r="I39" s="8">
        <v>7.5675855562732455</v>
      </c>
    </row>
    <row r="40" spans="1:9" x14ac:dyDescent="0.25">
      <c r="A40" s="5" t="str">
        <f t="shared" si="0"/>
        <v/>
      </c>
      <c r="B40" s="5" t="s">
        <v>58</v>
      </c>
      <c r="C40" s="6">
        <v>11</v>
      </c>
      <c r="D40" s="5" t="s">
        <v>11</v>
      </c>
      <c r="E40" s="5" t="s">
        <v>60</v>
      </c>
      <c r="F40" s="7">
        <v>3.4499999999999996E-2</v>
      </c>
      <c r="G40" s="8">
        <v>2.3509526012290864</v>
      </c>
      <c r="H40" s="8">
        <v>4.7019052024581729</v>
      </c>
      <c r="I40" s="8">
        <v>7.0528578036872593</v>
      </c>
    </row>
    <row r="41" spans="1:9" x14ac:dyDescent="0.25">
      <c r="A41" s="5" t="str">
        <f t="shared" si="0"/>
        <v/>
      </c>
      <c r="B41" s="5" t="s">
        <v>58</v>
      </c>
      <c r="C41" s="6">
        <v>11</v>
      </c>
      <c r="D41" s="5" t="s">
        <v>13</v>
      </c>
      <c r="E41" s="5" t="s">
        <v>61</v>
      </c>
      <c r="F41" s="7">
        <v>4.8000000000000001E-2</v>
      </c>
      <c r="G41" s="8">
        <v>3.5523974615629696</v>
      </c>
      <c r="H41" s="8">
        <v>7.1047949231259393</v>
      </c>
      <c r="I41" s="8">
        <v>10.657192384688909</v>
      </c>
    </row>
    <row r="42" spans="1:9" x14ac:dyDescent="0.25">
      <c r="A42" s="5" t="str">
        <f t="shared" si="0"/>
        <v>PORTER</v>
      </c>
      <c r="B42" s="5" t="s">
        <v>62</v>
      </c>
      <c r="C42" s="6">
        <v>12</v>
      </c>
      <c r="D42" s="5" t="s">
        <v>9</v>
      </c>
      <c r="E42" s="5" t="s">
        <v>63</v>
      </c>
      <c r="F42" s="7">
        <v>4.7E-2</v>
      </c>
      <c r="G42" s="8">
        <v>3.4601292896939371</v>
      </c>
      <c r="H42" s="8">
        <v>6.9202585793878741</v>
      </c>
      <c r="I42" s="8">
        <v>10.380387869081812</v>
      </c>
    </row>
    <row r="43" spans="1:9" x14ac:dyDescent="0.25">
      <c r="A43" s="5" t="str">
        <f t="shared" si="0"/>
        <v/>
      </c>
      <c r="B43" s="5" t="s">
        <v>62</v>
      </c>
      <c r="C43" s="6">
        <v>12</v>
      </c>
      <c r="D43" s="5" t="s">
        <v>11</v>
      </c>
      <c r="E43" s="5" t="s">
        <v>64</v>
      </c>
      <c r="F43" s="7">
        <v>5.6500000000000002E-2</v>
      </c>
      <c r="G43" s="8">
        <v>4.3554252455015261</v>
      </c>
      <c r="H43" s="8">
        <v>8.7108504910030522</v>
      </c>
      <c r="I43" s="8">
        <v>13.066275736504579</v>
      </c>
    </row>
    <row r="44" spans="1:9" x14ac:dyDescent="0.25">
      <c r="A44" s="5" t="str">
        <f t="shared" si="0"/>
        <v/>
      </c>
      <c r="B44" s="5" t="s">
        <v>62</v>
      </c>
      <c r="C44" s="6">
        <v>12</v>
      </c>
      <c r="D44" s="5" t="s">
        <v>13</v>
      </c>
      <c r="E44" s="5" t="s">
        <v>65</v>
      </c>
      <c r="F44" s="7">
        <v>7.4999999999999997E-2</v>
      </c>
      <c r="G44" s="8">
        <v>6.2057829743378869</v>
      </c>
      <c r="H44" s="8">
        <v>12.411565948675774</v>
      </c>
      <c r="I44" s="8">
        <v>18.617348923013662</v>
      </c>
    </row>
    <row r="45" spans="1:9" x14ac:dyDescent="0.25">
      <c r="A45" s="5" t="str">
        <f t="shared" si="0"/>
        <v>STOUT</v>
      </c>
      <c r="B45" s="5" t="s">
        <v>66</v>
      </c>
      <c r="C45" s="6">
        <v>13</v>
      </c>
      <c r="D45" s="5" t="s">
        <v>9</v>
      </c>
      <c r="E45" s="5" t="s">
        <v>67</v>
      </c>
      <c r="F45" s="7">
        <v>4.4999999999999998E-2</v>
      </c>
      <c r="G45" s="8">
        <v>3.2770694590244331</v>
      </c>
      <c r="H45" s="8">
        <v>6.5541389180488663</v>
      </c>
      <c r="I45" s="8">
        <v>9.831208377073299</v>
      </c>
    </row>
    <row r="46" spans="1:9" x14ac:dyDescent="0.25">
      <c r="A46" s="5" t="str">
        <f t="shared" si="0"/>
        <v/>
      </c>
      <c r="B46" s="5" t="s">
        <v>66</v>
      </c>
      <c r="C46" s="6">
        <v>13</v>
      </c>
      <c r="D46" s="5" t="s">
        <v>11</v>
      </c>
      <c r="E46" s="5" t="s">
        <v>68</v>
      </c>
      <c r="F46" s="7">
        <v>0.05</v>
      </c>
      <c r="G46" s="8">
        <v>3.7383719530530515</v>
      </c>
      <c r="H46" s="8">
        <v>7.476743906106103</v>
      </c>
      <c r="I46" s="8">
        <v>11.215115859159155</v>
      </c>
    </row>
    <row r="47" spans="1:9" x14ac:dyDescent="0.25">
      <c r="A47" s="5" t="str">
        <f t="shared" si="0"/>
        <v/>
      </c>
      <c r="B47" s="5" t="s">
        <v>66</v>
      </c>
      <c r="C47" s="6">
        <v>13</v>
      </c>
      <c r="D47" s="5" t="s">
        <v>13</v>
      </c>
      <c r="E47" s="5" t="s">
        <v>69</v>
      </c>
      <c r="F47" s="7">
        <v>5.0500000000000003E-2</v>
      </c>
      <c r="G47" s="8">
        <v>3.7851598691332171</v>
      </c>
      <c r="H47" s="8">
        <v>7.5703197382664342</v>
      </c>
      <c r="I47" s="8">
        <v>11.355479607399651</v>
      </c>
    </row>
    <row r="48" spans="1:9" x14ac:dyDescent="0.25">
      <c r="A48" s="5" t="str">
        <f t="shared" si="0"/>
        <v/>
      </c>
      <c r="B48" s="5" t="s">
        <v>66</v>
      </c>
      <c r="C48" s="6">
        <v>13</v>
      </c>
      <c r="D48" s="5" t="s">
        <v>15</v>
      </c>
      <c r="E48" s="5" t="s">
        <v>70</v>
      </c>
      <c r="F48" s="7">
        <v>6.7500000000000004E-2</v>
      </c>
      <c r="G48" s="8">
        <v>5.440010279856681</v>
      </c>
      <c r="H48" s="8">
        <v>10.880020559713362</v>
      </c>
      <c r="I48" s="8">
        <v>16.320030839570045</v>
      </c>
    </row>
    <row r="49" spans="1:9" x14ac:dyDescent="0.25">
      <c r="A49" s="5" t="str">
        <f t="shared" si="0"/>
        <v/>
      </c>
      <c r="B49" s="5" t="s">
        <v>66</v>
      </c>
      <c r="C49" s="6">
        <v>13</v>
      </c>
      <c r="D49" s="5" t="s">
        <v>17</v>
      </c>
      <c r="E49" s="5" t="s">
        <v>71</v>
      </c>
      <c r="F49" s="7">
        <v>6.0000000000000005E-2</v>
      </c>
      <c r="G49" s="8">
        <v>4.6952537402198615</v>
      </c>
      <c r="H49" s="8">
        <v>9.3905074804397231</v>
      </c>
      <c r="I49" s="8">
        <v>14.085761220659585</v>
      </c>
    </row>
    <row r="50" spans="1:9" x14ac:dyDescent="0.25">
      <c r="A50" s="5" t="str">
        <f t="shared" si="0"/>
        <v/>
      </c>
      <c r="B50" s="5" t="s">
        <v>66</v>
      </c>
      <c r="C50" s="6">
        <v>13</v>
      </c>
      <c r="D50" s="5" t="s">
        <v>72</v>
      </c>
      <c r="E50" s="5" t="s">
        <v>73</v>
      </c>
      <c r="F50" s="7">
        <v>0.1</v>
      </c>
      <c r="G50" s="8">
        <v>8.8913970501946142</v>
      </c>
      <c r="H50" s="8">
        <v>17.782794100389228</v>
      </c>
      <c r="I50" s="8">
        <v>26.674191150583844</v>
      </c>
    </row>
    <row r="51" spans="1:9" x14ac:dyDescent="0.25">
      <c r="A51" s="5" t="str">
        <f t="shared" si="0"/>
        <v>INDIA PALE ALE (IPA)</v>
      </c>
      <c r="B51" s="5" t="s">
        <v>74</v>
      </c>
      <c r="C51" s="6">
        <v>14</v>
      </c>
      <c r="D51" s="5" t="s">
        <v>9</v>
      </c>
      <c r="E51" s="5" t="s">
        <v>75</v>
      </c>
      <c r="F51" s="7">
        <v>6.25E-2</v>
      </c>
      <c r="G51" s="8">
        <v>4.9410588440130931</v>
      </c>
      <c r="H51" s="8">
        <v>9.8821176880261863</v>
      </c>
      <c r="I51" s="8">
        <v>14.82317653203928</v>
      </c>
    </row>
    <row r="52" spans="1:9" x14ac:dyDescent="0.25">
      <c r="A52" s="5" t="str">
        <f t="shared" si="0"/>
        <v/>
      </c>
      <c r="B52" s="5" t="s">
        <v>74</v>
      </c>
      <c r="C52" s="6">
        <v>14</v>
      </c>
      <c r="D52" s="5" t="s">
        <v>11</v>
      </c>
      <c r="E52" s="5" t="s">
        <v>76</v>
      </c>
      <c r="F52" s="7">
        <v>6.5000000000000002E-2</v>
      </c>
      <c r="G52" s="8">
        <v>5.1893349098089532</v>
      </c>
      <c r="H52" s="8">
        <v>10.378669819617906</v>
      </c>
      <c r="I52" s="8">
        <v>15.56800472942686</v>
      </c>
    </row>
    <row r="53" spans="1:9" x14ac:dyDescent="0.25">
      <c r="A53" s="5" t="str">
        <f t="shared" si="0"/>
        <v/>
      </c>
      <c r="B53" s="5" t="s">
        <v>74</v>
      </c>
      <c r="C53" s="6">
        <v>14</v>
      </c>
      <c r="D53" s="5" t="s">
        <v>13</v>
      </c>
      <c r="E53" s="5" t="s">
        <v>77</v>
      </c>
      <c r="F53" s="7">
        <v>8.7499999999999994E-2</v>
      </c>
      <c r="G53" s="8">
        <v>7.5245419992977345</v>
      </c>
      <c r="H53" s="8">
        <v>15.049083998595469</v>
      </c>
      <c r="I53" s="8">
        <v>22.573625997893203</v>
      </c>
    </row>
    <row r="54" spans="1:9" x14ac:dyDescent="0.25">
      <c r="A54" s="5" t="str">
        <f t="shared" si="0"/>
        <v>GERMAN WHEAT AND RYE BEER</v>
      </c>
      <c r="B54" s="5" t="s">
        <v>78</v>
      </c>
      <c r="C54" s="6">
        <v>15</v>
      </c>
      <c r="D54" s="5" t="s">
        <v>9</v>
      </c>
      <c r="E54" s="5" t="s">
        <v>79</v>
      </c>
      <c r="F54" s="7">
        <v>4.9499999999999995E-2</v>
      </c>
      <c r="G54" s="8">
        <v>3.6917008623742262</v>
      </c>
      <c r="H54" s="8">
        <v>7.3834017247484525</v>
      </c>
      <c r="I54" s="8">
        <v>11.075102587122679</v>
      </c>
    </row>
    <row r="55" spans="1:9" x14ac:dyDescent="0.25">
      <c r="A55" s="5" t="str">
        <f t="shared" si="0"/>
        <v/>
      </c>
      <c r="B55" s="5" t="s">
        <v>78</v>
      </c>
      <c r="C55" s="6">
        <v>15</v>
      </c>
      <c r="D55" s="5" t="s">
        <v>11</v>
      </c>
      <c r="E55" s="5" t="s">
        <v>80</v>
      </c>
      <c r="F55" s="7">
        <v>4.9499999999999995E-2</v>
      </c>
      <c r="G55" s="8">
        <v>3.6917008623742262</v>
      </c>
      <c r="H55" s="8">
        <v>7.3834017247484525</v>
      </c>
      <c r="I55" s="8">
        <v>11.075102587122679</v>
      </c>
    </row>
    <row r="56" spans="1:9" x14ac:dyDescent="0.25">
      <c r="A56" s="5" t="str">
        <f t="shared" si="0"/>
        <v/>
      </c>
      <c r="B56" s="5" t="s">
        <v>78</v>
      </c>
      <c r="C56" s="6">
        <v>15</v>
      </c>
      <c r="D56" s="5" t="s">
        <v>13</v>
      </c>
      <c r="E56" s="5" t="s">
        <v>81</v>
      </c>
      <c r="F56" s="7">
        <v>7.2500000000000009E-2</v>
      </c>
      <c r="G56" s="8">
        <v>5.948295188276715</v>
      </c>
      <c r="H56" s="8">
        <v>11.89659037655343</v>
      </c>
      <c r="I56" s="8">
        <v>17.844885564830143</v>
      </c>
    </row>
    <row r="57" spans="1:9" x14ac:dyDescent="0.25">
      <c r="A57" s="5" t="str">
        <f t="shared" si="0"/>
        <v/>
      </c>
      <c r="B57" s="5" t="s">
        <v>78</v>
      </c>
      <c r="C57" s="6">
        <v>15</v>
      </c>
      <c r="D57" s="5" t="s">
        <v>15</v>
      </c>
      <c r="E57" s="5" t="s">
        <v>82</v>
      </c>
      <c r="F57" s="7">
        <v>5.2499999999999998E-2</v>
      </c>
      <c r="G57" s="8">
        <v>3.9734626365460568</v>
      </c>
      <c r="H57" s="8">
        <v>7.9469252730921136</v>
      </c>
      <c r="I57" s="8">
        <v>11.920387909638171</v>
      </c>
    </row>
    <row r="58" spans="1:9" x14ac:dyDescent="0.25">
      <c r="A58" s="5" t="str">
        <f t="shared" si="0"/>
        <v>BELGIAN AND FRENCH ALE</v>
      </c>
      <c r="B58" s="5" t="s">
        <v>83</v>
      </c>
      <c r="C58" s="6">
        <v>16</v>
      </c>
      <c r="D58" s="5" t="s">
        <v>9</v>
      </c>
      <c r="E58" s="5" t="s">
        <v>84</v>
      </c>
      <c r="F58" s="7">
        <v>0.05</v>
      </c>
      <c r="G58" s="8">
        <v>3.7383719530530515</v>
      </c>
      <c r="H58" s="8">
        <v>7.476743906106103</v>
      </c>
      <c r="I58" s="8">
        <v>11.215115859159155</v>
      </c>
    </row>
    <row r="59" spans="1:9" x14ac:dyDescent="0.25">
      <c r="A59" s="5" t="str">
        <f t="shared" si="0"/>
        <v/>
      </c>
      <c r="B59" s="5" t="s">
        <v>83</v>
      </c>
      <c r="C59" s="6">
        <v>16</v>
      </c>
      <c r="D59" s="5" t="s">
        <v>11</v>
      </c>
      <c r="E59" s="5" t="s">
        <v>85</v>
      </c>
      <c r="F59" s="7">
        <v>5.1500000000000004E-2</v>
      </c>
      <c r="G59" s="8">
        <v>3.8790827179455314</v>
      </c>
      <c r="H59" s="8">
        <v>7.7581654358910628</v>
      </c>
      <c r="I59" s="8">
        <v>11.637248153836595</v>
      </c>
    </row>
    <row r="60" spans="1:9" x14ac:dyDescent="0.25">
      <c r="A60" s="5" t="str">
        <f t="shared" si="0"/>
        <v/>
      </c>
      <c r="B60" s="5" t="s">
        <v>83</v>
      </c>
      <c r="C60" s="6">
        <v>16</v>
      </c>
      <c r="D60" s="5" t="s">
        <v>13</v>
      </c>
      <c r="E60" s="5" t="s">
        <v>86</v>
      </c>
      <c r="F60" s="7">
        <v>6.0000000000000005E-2</v>
      </c>
      <c r="G60" s="8">
        <v>4.6952537402198615</v>
      </c>
      <c r="H60" s="8">
        <v>9.3905074804397231</v>
      </c>
      <c r="I60" s="8">
        <v>14.085761220659585</v>
      </c>
    </row>
    <row r="61" spans="1:9" x14ac:dyDescent="0.25">
      <c r="A61" s="5" t="str">
        <f t="shared" si="0"/>
        <v/>
      </c>
      <c r="B61" s="5" t="s">
        <v>83</v>
      </c>
      <c r="C61" s="6">
        <v>16</v>
      </c>
      <c r="D61" s="5" t="s">
        <v>15</v>
      </c>
      <c r="E61" s="5" t="s">
        <v>87</v>
      </c>
      <c r="F61" s="7">
        <v>7.2500000000000009E-2</v>
      </c>
      <c r="G61" s="8">
        <v>5.948295188276715</v>
      </c>
      <c r="H61" s="8">
        <v>11.89659037655343</v>
      </c>
      <c r="I61" s="8">
        <v>17.844885564830143</v>
      </c>
    </row>
    <row r="62" spans="1:9" x14ac:dyDescent="0.25">
      <c r="A62" s="5" t="str">
        <f t="shared" si="0"/>
        <v>SOUR ALE</v>
      </c>
      <c r="B62" s="5" t="s">
        <v>88</v>
      </c>
      <c r="C62" s="6">
        <v>17</v>
      </c>
      <c r="D62" s="5" t="s">
        <v>9</v>
      </c>
      <c r="E62" s="5" t="s">
        <v>89</v>
      </c>
      <c r="F62" s="7">
        <v>3.3000000000000002E-2</v>
      </c>
      <c r="G62" s="8">
        <v>2.2238855306463621</v>
      </c>
      <c r="H62" s="8">
        <v>4.4477710612927241</v>
      </c>
      <c r="I62" s="8">
        <v>6.6716565919390867</v>
      </c>
    </row>
    <row r="63" spans="1:9" x14ac:dyDescent="0.25">
      <c r="A63" s="5" t="str">
        <f t="shared" si="0"/>
        <v/>
      </c>
      <c r="B63" s="5" t="s">
        <v>88</v>
      </c>
      <c r="C63" s="6">
        <v>17</v>
      </c>
      <c r="D63" s="5" t="s">
        <v>11</v>
      </c>
      <c r="E63" s="5" t="s">
        <v>90</v>
      </c>
      <c r="F63" s="7">
        <v>5.5500000000000001E-2</v>
      </c>
      <c r="G63" s="8">
        <v>4.2592804141115064</v>
      </c>
      <c r="H63" s="8">
        <v>8.5185608282230127</v>
      </c>
      <c r="I63" s="8">
        <v>12.777841242334519</v>
      </c>
    </row>
    <row r="64" spans="1:9" x14ac:dyDescent="0.25">
      <c r="A64" s="5" t="str">
        <f t="shared" si="0"/>
        <v/>
      </c>
      <c r="B64" s="5" t="s">
        <v>88</v>
      </c>
      <c r="C64" s="6">
        <v>17</v>
      </c>
      <c r="D64" s="5" t="s">
        <v>13</v>
      </c>
      <c r="E64" s="5" t="s">
        <v>91</v>
      </c>
      <c r="F64" s="7">
        <v>0.06</v>
      </c>
      <c r="G64" s="8">
        <v>4.6952537402198615</v>
      </c>
      <c r="H64" s="8">
        <v>9.3905074804397231</v>
      </c>
      <c r="I64" s="8">
        <v>14.085761220659585</v>
      </c>
    </row>
    <row r="65" spans="1:9" x14ac:dyDescent="0.25">
      <c r="A65" s="5" t="str">
        <f t="shared" si="0"/>
        <v/>
      </c>
      <c r="B65" s="5" t="s">
        <v>88</v>
      </c>
      <c r="C65" s="6">
        <v>17</v>
      </c>
      <c r="D65" s="5" t="s">
        <v>15</v>
      </c>
      <c r="E65" s="5" t="s">
        <v>92</v>
      </c>
      <c r="F65" s="7">
        <v>5.7500000000000002E-2</v>
      </c>
      <c r="G65" s="8">
        <v>4.4519964586060539</v>
      </c>
      <c r="H65" s="8">
        <v>8.9039929172121077</v>
      </c>
      <c r="I65" s="8">
        <v>13.355989375818162</v>
      </c>
    </row>
    <row r="66" spans="1:9" x14ac:dyDescent="0.25">
      <c r="A66" s="5" t="str">
        <f t="shared" si="0"/>
        <v/>
      </c>
      <c r="B66" s="5" t="s">
        <v>88</v>
      </c>
      <c r="C66" s="6">
        <v>17</v>
      </c>
      <c r="D66" s="5" t="s">
        <v>17</v>
      </c>
      <c r="E66" s="5" t="s">
        <v>93</v>
      </c>
      <c r="F66" s="7">
        <v>6.5000000000000002E-2</v>
      </c>
      <c r="G66" s="8">
        <v>5.1893349098089532</v>
      </c>
      <c r="H66" s="8">
        <v>10.378669819617906</v>
      </c>
      <c r="I66" s="8">
        <v>15.56800472942686</v>
      </c>
    </row>
    <row r="67" spans="1:9" x14ac:dyDescent="0.25">
      <c r="A67" s="5" t="str">
        <f t="shared" si="0"/>
        <v/>
      </c>
      <c r="B67" s="5" t="s">
        <v>88</v>
      </c>
      <c r="C67" s="6">
        <v>17</v>
      </c>
      <c r="D67" s="5" t="s">
        <v>72</v>
      </c>
      <c r="E67" s="5" t="s">
        <v>94</v>
      </c>
      <c r="F67" s="7">
        <v>6.0000000000000005E-2</v>
      </c>
      <c r="G67" s="8">
        <v>4.6952537402198615</v>
      </c>
      <c r="H67" s="8">
        <v>9.3905074804397231</v>
      </c>
      <c r="I67" s="8">
        <v>14.085761220659585</v>
      </c>
    </row>
    <row r="68" spans="1:9" x14ac:dyDescent="0.25">
      <c r="A68" s="5" t="str">
        <f t="shared" ref="A68:A76" si="1">IF(B68=B67,"",B68)</f>
        <v>BELGIAN STRONG ALE</v>
      </c>
      <c r="B68" s="5" t="s">
        <v>95</v>
      </c>
      <c r="C68" s="6">
        <v>18</v>
      </c>
      <c r="D68" s="5" t="s">
        <v>9</v>
      </c>
      <c r="E68" s="5" t="s">
        <v>96</v>
      </c>
      <c r="F68" s="7">
        <v>6.7500000000000004E-2</v>
      </c>
      <c r="G68" s="8">
        <v>5.440010279856681</v>
      </c>
      <c r="H68" s="8">
        <v>10.880020559713362</v>
      </c>
      <c r="I68" s="8">
        <v>16.320030839570045</v>
      </c>
    </row>
    <row r="69" spans="1:9" x14ac:dyDescent="0.25">
      <c r="A69" s="5" t="str">
        <f t="shared" si="1"/>
        <v/>
      </c>
      <c r="B69" s="5" t="s">
        <v>95</v>
      </c>
      <c r="C69" s="6">
        <v>18</v>
      </c>
      <c r="D69" s="5" t="s">
        <v>11</v>
      </c>
      <c r="E69" s="5" t="s">
        <v>97</v>
      </c>
      <c r="F69" s="7">
        <v>6.8000000000000005E-2</v>
      </c>
      <c r="G69" s="8">
        <v>5.4904272986405207</v>
      </c>
      <c r="H69" s="8">
        <v>10.980854597281041</v>
      </c>
      <c r="I69" s="8">
        <v>16.471281895921564</v>
      </c>
    </row>
    <row r="70" spans="1:9" x14ac:dyDescent="0.25">
      <c r="A70" s="5" t="str">
        <f t="shared" si="1"/>
        <v/>
      </c>
      <c r="B70" s="5" t="s">
        <v>95</v>
      </c>
      <c r="C70" s="6">
        <v>18</v>
      </c>
      <c r="D70" s="5" t="s">
        <v>13</v>
      </c>
      <c r="E70" s="5" t="s">
        <v>98</v>
      </c>
      <c r="F70" s="7">
        <v>8.4999999999999992E-2</v>
      </c>
      <c r="G70" s="8">
        <v>7.2567750619901137</v>
      </c>
      <c r="H70" s="8">
        <v>14.513550123980227</v>
      </c>
      <c r="I70" s="8">
        <v>21.770325185970343</v>
      </c>
    </row>
    <row r="71" spans="1:9" x14ac:dyDescent="0.25">
      <c r="A71" s="5" t="str">
        <f t="shared" si="1"/>
        <v/>
      </c>
      <c r="B71" s="5" t="s">
        <v>95</v>
      </c>
      <c r="C71" s="6">
        <v>18</v>
      </c>
      <c r="D71" s="5" t="s">
        <v>15</v>
      </c>
      <c r="E71" s="5" t="s">
        <v>99</v>
      </c>
      <c r="F71" s="7">
        <v>0.09</v>
      </c>
      <c r="G71" s="8">
        <v>7.794228634059948</v>
      </c>
      <c r="H71" s="8">
        <v>15.588457268119896</v>
      </c>
      <c r="I71" s="8">
        <v>23.382685902179844</v>
      </c>
    </row>
    <row r="72" spans="1:9" x14ac:dyDescent="0.25">
      <c r="A72" s="5" t="str">
        <f t="shared" si="1"/>
        <v/>
      </c>
      <c r="B72" s="5" t="s">
        <v>95</v>
      </c>
      <c r="C72" s="6">
        <v>18</v>
      </c>
      <c r="D72" s="5" t="s">
        <v>17</v>
      </c>
      <c r="E72" s="5" t="s">
        <v>100</v>
      </c>
      <c r="F72" s="7">
        <v>9.5000000000000001E-2</v>
      </c>
      <c r="G72" s="8">
        <v>8.3392023282202334</v>
      </c>
      <c r="H72" s="8">
        <v>16.678404656440467</v>
      </c>
      <c r="I72" s="8">
        <v>25.017606984660702</v>
      </c>
    </row>
    <row r="73" spans="1:9" x14ac:dyDescent="0.25">
      <c r="A73" s="5" t="str">
        <f t="shared" si="1"/>
        <v>STRONG ALE</v>
      </c>
      <c r="B73" s="5" t="s">
        <v>101</v>
      </c>
      <c r="C73" s="6">
        <v>19</v>
      </c>
      <c r="D73" s="5" t="s">
        <v>9</v>
      </c>
      <c r="E73" s="5" t="s">
        <v>102</v>
      </c>
      <c r="F73" s="7">
        <v>7.4999999999999997E-2</v>
      </c>
      <c r="G73" s="8">
        <v>6.2057829743378869</v>
      </c>
      <c r="H73" s="8">
        <v>12.411565948675774</v>
      </c>
      <c r="I73" s="8">
        <v>18.617348923013662</v>
      </c>
    </row>
    <row r="74" spans="1:9" x14ac:dyDescent="0.25">
      <c r="A74" s="5" t="str">
        <f t="shared" si="1"/>
        <v/>
      </c>
      <c r="B74" s="5" t="s">
        <v>101</v>
      </c>
      <c r="C74" s="6">
        <v>19</v>
      </c>
      <c r="D74" s="5" t="s">
        <v>11</v>
      </c>
      <c r="E74" s="5" t="s">
        <v>103</v>
      </c>
      <c r="F74" s="7">
        <v>0.1</v>
      </c>
      <c r="G74" s="8">
        <v>8.8913970501946142</v>
      </c>
      <c r="H74" s="8">
        <v>17.782794100389228</v>
      </c>
      <c r="I74" s="8">
        <v>26.674191150583844</v>
      </c>
    </row>
    <row r="75" spans="1:9" x14ac:dyDescent="0.25">
      <c r="A75" s="5" t="str">
        <f t="shared" si="1"/>
        <v/>
      </c>
      <c r="B75" s="5" t="s">
        <v>101</v>
      </c>
      <c r="C75" s="6">
        <v>19</v>
      </c>
      <c r="D75" s="5" t="s">
        <v>13</v>
      </c>
      <c r="E75" s="5" t="s">
        <v>104</v>
      </c>
      <c r="F75" s="7">
        <v>0.1</v>
      </c>
      <c r="G75" s="8">
        <v>8.8913970501946142</v>
      </c>
      <c r="H75" s="8">
        <v>17.782794100389228</v>
      </c>
      <c r="I75" s="8">
        <v>26.674191150583844</v>
      </c>
    </row>
    <row r="76" spans="1:9" x14ac:dyDescent="0.25">
      <c r="A76" s="5" t="str">
        <f t="shared" si="1"/>
        <v>SMOKE-FLAVORED &amp; WOOD-AGED BEER</v>
      </c>
      <c r="B76" s="5" t="s">
        <v>105</v>
      </c>
      <c r="C76" s="6">
        <v>22</v>
      </c>
      <c r="D76" s="5" t="s">
        <v>9</v>
      </c>
      <c r="E76" s="5" t="s">
        <v>106</v>
      </c>
      <c r="F76" s="7">
        <v>5.3999999999999999E-2</v>
      </c>
      <c r="G76" s="8">
        <v>4.1158752600523796</v>
      </c>
      <c r="H76" s="8">
        <v>8.2317505201047592</v>
      </c>
      <c r="I76" s="8">
        <v>12.347625780157138</v>
      </c>
    </row>
  </sheetData>
  <mergeCells count="2">
    <mergeCell ref="A1:I1"/>
    <mergeCell ref="A2:I2"/>
  </mergeCells>
  <pageMargins left="0.25" right="0.25" top="0.75" bottom="0.75" header="0.3" footer="0.3"/>
  <pageSetup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Brew Style Calendar</vt:lpstr>
      <vt:lpstr>'Brew Style Calendar'!Print_Titles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Wyss</dc:creator>
  <cp:lastModifiedBy>Adam Wyss</cp:lastModifiedBy>
  <dcterms:created xsi:type="dcterms:W3CDTF">2015-12-02T05:34:36Z</dcterms:created>
  <dcterms:modified xsi:type="dcterms:W3CDTF">2015-12-02T07:15:57Z</dcterms:modified>
</cp:coreProperties>
</file>